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Summary" sheetId="1" r:id="rId1"/>
    <sheet name="details" sheetId="2" r:id="rId2"/>
  </sheets>
  <definedNames>
    <definedName name="_xlnm.Print_Titles" localSheetId="1">'details'!$1:$2</definedName>
  </definedNames>
  <calcPr fullCalcOnLoad="1"/>
</workbook>
</file>

<file path=xl/sharedStrings.xml><?xml version="1.0" encoding="utf-8"?>
<sst xmlns="http://schemas.openxmlformats.org/spreadsheetml/2006/main" count="56" uniqueCount="34">
  <si>
    <t>Jan</t>
  </si>
  <si>
    <t>Association</t>
  </si>
  <si>
    <t>Trade Union</t>
  </si>
  <si>
    <t>Registration:</t>
  </si>
  <si>
    <t>Cases referred to Court:</t>
  </si>
  <si>
    <t>Amendments to Rules:</t>
  </si>
  <si>
    <t>Inspections carried out:</t>
  </si>
  <si>
    <t>Complaints received:</t>
  </si>
  <si>
    <t>Complaints disposed:</t>
  </si>
  <si>
    <t>Cancellation:</t>
  </si>
  <si>
    <t>Number of amendment of rules registered</t>
  </si>
  <si>
    <t>Number of Inspections  carried out</t>
  </si>
  <si>
    <t xml:space="preserve">Number of complaints received </t>
  </si>
  <si>
    <t>Number of  cancellation of registration</t>
  </si>
  <si>
    <t>Number of cases referred to courts</t>
  </si>
  <si>
    <t>Number of registrations</t>
  </si>
  <si>
    <t xml:space="preserve">Number of complaints (new &amp; outstanding Cases) disposed of </t>
  </si>
  <si>
    <t xml:space="preserve"> STATISTICAL DATA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</si>
  <si>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</si>
  <si>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</si>
  <si>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</si>
  <si>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</si>
  <si>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</si>
  <si>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</si>
  <si>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</si>
  <si>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</si>
  <si>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</si>
  <si>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</si>
  <si>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</si>
  <si>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Total</t>
  </si>
  <si>
    <t>Apr</t>
  </si>
  <si>
    <t>Jun</t>
  </si>
  <si>
    <t>Jul</t>
  </si>
  <si>
    <t xml:space="preserve">Association and Trade Union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</si>
</sst>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7">
      <selection activeCell="P15" sqref="P15"/>
    </sheetView>
  </sheetViews>
  <sheetFormatPr defaultColWidth="9.140625" defaultRowHeight="15"/>
  <cols>
    <col min="1" max="1" width="4.8515625" style="1" customWidth="1"/>
    <col min="2" max="2" width="31.140625" style="12" customWidth="1"/>
    <col min="3" max="3" width="6.7109375" style="7" customWidth="1"/>
    <col min="4" max="4" width="6.7109375" style="0" customWidth="1"/>
    <col min="5" max="5" width="9.28125" style="0" customWidth="1"/>
    <col min="6" max="6" width="6.421875" style="0" customWidth="1"/>
    <col min="7" max="8" width="7.28125" style="0" customWidth="1"/>
    <col min="9" max="9" width="7.8515625" style="0" customWidth="1"/>
    <col min="10" max="10" width="7.140625" style="0" customWidth="1"/>
    <col min="11" max="11" width="6.421875" style="0" customWidth="1"/>
    <col min="12" max="12" width="6.28125" style="0" customWidth="1"/>
    <col min="13" max="13" width="7.28125" style="0" customWidth="1"/>
    <col min="14" max="14" width="6.28125" style="0" customWidth="1"/>
    <col min="15" max="15" width="0.5625" style="0" customWidth="1"/>
    <col min="16" max="16" width="8.140625" style="0" customWidth="1"/>
  </cols>
  <sheetData>
    <row r="1" spans="1:16" ht="48" customHeight="1">
      <c r="A1" s="26" t="s">
        <v>17</v>
      </c>
      <c r="B1" s="27"/>
      <c r="C1" s="26">
        <v>2016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5"/>
      <c r="P1" s="25"/>
    </row>
    <row r="2" spans="1:16" s="3" customFormat="1" ht="69.75" customHeight="1">
      <c r="A2" s="8"/>
      <c r="B2" s="10" t="s">
        <v>33</v>
      </c>
      <c r="C2" s="8" t="s">
        <v>0</v>
      </c>
      <c r="D2" s="8" t="s">
        <v>18</v>
      </c>
      <c r="E2" s="8" t="s">
        <v>19</v>
      </c>
      <c r="F2" s="8" t="s">
        <v>30</v>
      </c>
      <c r="G2" s="8" t="s">
        <v>21</v>
      </c>
      <c r="H2" s="8" t="s">
        <v>31</v>
      </c>
      <c r="I2" s="8" t="s">
        <v>32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8"/>
      <c r="P2" s="24" t="s">
        <v>29</v>
      </c>
    </row>
    <row r="3" spans="1:16" s="5" customFormat="1" ht="54.75" customHeight="1">
      <c r="A3" s="9">
        <v>1</v>
      </c>
      <c r="B3" s="11" t="s">
        <v>15</v>
      </c>
      <c r="C3" s="22">
        <f>details!C7</f>
        <v>49</v>
      </c>
      <c r="D3" s="22">
        <f>details!D7</f>
        <v>33</v>
      </c>
      <c r="E3" s="22">
        <f>details!E7</f>
        <v>37</v>
      </c>
      <c r="F3" s="22">
        <v>40</v>
      </c>
      <c r="G3" s="22">
        <v>46</v>
      </c>
      <c r="H3" s="22">
        <v>18</v>
      </c>
      <c r="I3" s="22">
        <v>24</v>
      </c>
      <c r="J3" s="22">
        <v>37</v>
      </c>
      <c r="K3" s="22">
        <v>45</v>
      </c>
      <c r="L3" s="22">
        <v>43</v>
      </c>
      <c r="M3" s="22">
        <v>34</v>
      </c>
      <c r="N3" s="22">
        <v>26</v>
      </c>
      <c r="O3" s="22"/>
      <c r="P3" s="9">
        <f>SUM(C3:O3)</f>
        <v>432</v>
      </c>
    </row>
    <row r="4" spans="1:16" s="5" customFormat="1" ht="54.75" customHeight="1">
      <c r="A4" s="9">
        <v>2</v>
      </c>
      <c r="B4" s="11" t="s">
        <v>10</v>
      </c>
      <c r="C4" s="22">
        <f>details!C13</f>
        <v>11</v>
      </c>
      <c r="D4" s="22">
        <v>15</v>
      </c>
      <c r="E4" s="22">
        <f>details!E13</f>
        <v>23</v>
      </c>
      <c r="F4" s="22">
        <v>16</v>
      </c>
      <c r="G4" s="22">
        <v>13</v>
      </c>
      <c r="H4" s="22">
        <v>8</v>
      </c>
      <c r="I4" s="22">
        <v>11</v>
      </c>
      <c r="J4" s="22">
        <v>20</v>
      </c>
      <c r="K4" s="22">
        <v>30</v>
      </c>
      <c r="L4" s="22">
        <v>11</v>
      </c>
      <c r="M4" s="22">
        <v>18</v>
      </c>
      <c r="N4" s="22">
        <v>13</v>
      </c>
      <c r="O4" s="22"/>
      <c r="P4" s="9">
        <f aca="true" t="shared" si="0" ref="P4:P9">SUM(C4:N4)</f>
        <v>189</v>
      </c>
    </row>
    <row r="5" spans="1:16" s="5" customFormat="1" ht="54.75" customHeight="1">
      <c r="A5" s="9">
        <v>3</v>
      </c>
      <c r="B5" s="11" t="s">
        <v>11</v>
      </c>
      <c r="C5" s="22">
        <f>details!C19</f>
        <v>11</v>
      </c>
      <c r="D5" s="22">
        <f>details!D19</f>
        <v>220</v>
      </c>
      <c r="E5" s="22">
        <f>details!E19</f>
        <v>233</v>
      </c>
      <c r="F5" s="22">
        <v>130</v>
      </c>
      <c r="G5" s="22">
        <v>144</v>
      </c>
      <c r="H5" s="22">
        <v>96</v>
      </c>
      <c r="I5" s="22">
        <v>107</v>
      </c>
      <c r="J5" s="22">
        <v>79</v>
      </c>
      <c r="K5" s="22">
        <v>93</v>
      </c>
      <c r="L5" s="22">
        <v>73</v>
      </c>
      <c r="M5" s="22">
        <v>97</v>
      </c>
      <c r="N5" s="22">
        <v>44</v>
      </c>
      <c r="O5" s="22"/>
      <c r="P5" s="9">
        <f t="shared" si="0"/>
        <v>1327</v>
      </c>
    </row>
    <row r="6" spans="1:16" s="5" customFormat="1" ht="54.75" customHeight="1">
      <c r="A6" s="9">
        <v>4</v>
      </c>
      <c r="B6" s="11" t="s">
        <v>12</v>
      </c>
      <c r="C6" s="22">
        <f>details!C25</f>
        <v>4</v>
      </c>
      <c r="D6" s="22">
        <f>details!D25</f>
        <v>6</v>
      </c>
      <c r="E6" s="22">
        <f>details!E25</f>
        <v>16</v>
      </c>
      <c r="F6" s="22">
        <v>14</v>
      </c>
      <c r="G6" s="22">
        <v>9</v>
      </c>
      <c r="H6" s="22">
        <v>7</v>
      </c>
      <c r="I6" s="22">
        <v>10</v>
      </c>
      <c r="J6" s="22">
        <v>6</v>
      </c>
      <c r="K6" s="22">
        <v>11</v>
      </c>
      <c r="L6" s="22">
        <v>9</v>
      </c>
      <c r="M6" s="22">
        <v>10</v>
      </c>
      <c r="N6" s="22">
        <v>12</v>
      </c>
      <c r="O6" s="22"/>
      <c r="P6" s="9">
        <f t="shared" si="0"/>
        <v>114</v>
      </c>
    </row>
    <row r="7" spans="1:16" s="5" customFormat="1" ht="54.75" customHeight="1">
      <c r="A7" s="9">
        <v>5</v>
      </c>
      <c r="B7" s="11" t="s">
        <v>16</v>
      </c>
      <c r="C7" s="22">
        <f>details!C31</f>
        <v>0</v>
      </c>
      <c r="D7" s="22">
        <f>details!D31</f>
        <v>1</v>
      </c>
      <c r="E7" s="22">
        <f>details!E31</f>
        <v>0</v>
      </c>
      <c r="F7" s="22">
        <v>8</v>
      </c>
      <c r="G7" s="22">
        <v>1</v>
      </c>
      <c r="H7" s="22">
        <f>details!H31</f>
        <v>0</v>
      </c>
      <c r="I7" s="22">
        <v>3</v>
      </c>
      <c r="J7" s="22">
        <v>0</v>
      </c>
      <c r="K7" s="22">
        <v>2</v>
      </c>
      <c r="L7" s="22">
        <v>2</v>
      </c>
      <c r="M7" s="22">
        <v>19</v>
      </c>
      <c r="N7" s="22">
        <v>8</v>
      </c>
      <c r="O7" s="22"/>
      <c r="P7" s="9">
        <f t="shared" si="0"/>
        <v>44</v>
      </c>
    </row>
    <row r="8" spans="1:16" s="5" customFormat="1" ht="54.75" customHeight="1">
      <c r="A8" s="9">
        <v>6</v>
      </c>
      <c r="B8" s="11" t="s">
        <v>13</v>
      </c>
      <c r="C8" s="22">
        <v>50</v>
      </c>
      <c r="D8" s="22">
        <f>details!D37</f>
        <v>14</v>
      </c>
      <c r="E8" s="22">
        <f>details!E37</f>
        <v>33</v>
      </c>
      <c r="F8" s="22">
        <v>65</v>
      </c>
      <c r="G8" s="22">
        <v>84</v>
      </c>
      <c r="H8" s="22">
        <v>164</v>
      </c>
      <c r="I8" s="22">
        <v>106</v>
      </c>
      <c r="J8" s="22">
        <v>21</v>
      </c>
      <c r="K8" s="22">
        <v>27</v>
      </c>
      <c r="L8" s="22">
        <v>13</v>
      </c>
      <c r="M8" s="22">
        <v>19</v>
      </c>
      <c r="N8" s="22">
        <v>14</v>
      </c>
      <c r="O8" s="22"/>
      <c r="P8" s="9">
        <v>610</v>
      </c>
    </row>
    <row r="9" spans="1:16" s="5" customFormat="1" ht="54.75" customHeight="1">
      <c r="A9" s="9">
        <v>7</v>
      </c>
      <c r="B9" s="11" t="s">
        <v>14</v>
      </c>
      <c r="C9" s="22">
        <f>details!C43</f>
        <v>0</v>
      </c>
      <c r="D9" s="22">
        <f>details!D43</f>
        <v>0</v>
      </c>
      <c r="E9" s="22">
        <f>details!E43</f>
        <v>0</v>
      </c>
      <c r="F9" s="22">
        <f>details!F43</f>
        <v>0</v>
      </c>
      <c r="G9" s="22">
        <f>details!G43</f>
        <v>0</v>
      </c>
      <c r="H9" s="22">
        <f>details!H43</f>
        <v>0</v>
      </c>
      <c r="I9" s="22">
        <v>0</v>
      </c>
      <c r="J9" s="22">
        <v>0</v>
      </c>
      <c r="K9" s="22">
        <f>details!K43</f>
        <v>0</v>
      </c>
      <c r="L9" s="22">
        <v>1</v>
      </c>
      <c r="M9" s="22">
        <f>details!M43</f>
        <v>0</v>
      </c>
      <c r="N9" s="22">
        <f>details!N43</f>
        <v>0</v>
      </c>
      <c r="O9" s="22"/>
      <c r="P9" s="9">
        <f t="shared" si="0"/>
        <v>1</v>
      </c>
    </row>
    <row r="10" spans="3:15" ht="15">
      <c r="C10" s="2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3:15" ht="15">
      <c r="C11" s="2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</sheetData>
  <sheetProtection/>
  <mergeCells count="2">
    <mergeCell ref="A1:B1"/>
    <mergeCell ref="C1:N1"/>
  </mergeCells>
  <printOptions gridLines="1"/>
  <pageMargins left="0" right="0" top="0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W8" sqref="W8"/>
    </sheetView>
  </sheetViews>
  <sheetFormatPr defaultColWidth="9.140625" defaultRowHeight="15"/>
  <cols>
    <col min="1" max="1" width="3.00390625" style="1" customWidth="1"/>
    <col min="2" max="2" width="23.28125" style="0" customWidth="1"/>
    <col min="3" max="3" width="6.7109375" style="1" customWidth="1"/>
    <col min="4" max="5" width="6.7109375" style="0" customWidth="1"/>
    <col min="6" max="14" width="6.7109375" style="0" hidden="1" customWidth="1"/>
    <col min="15" max="15" width="6.7109375" style="1" customWidth="1"/>
  </cols>
  <sheetData>
    <row r="1" spans="1:15" ht="21.75" customHeight="1">
      <c r="A1" s="13"/>
      <c r="B1" s="13"/>
      <c r="C1" s="29">
        <v>2016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 ht="24.75" customHeight="1">
      <c r="A2" s="4"/>
      <c r="B2" s="3"/>
      <c r="C2" s="4" t="s">
        <v>0</v>
      </c>
      <c r="D2" s="14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2" t="s">
        <v>24</v>
      </c>
      <c r="K2" s="2" t="s">
        <v>25</v>
      </c>
      <c r="L2" s="2" t="s">
        <v>26</v>
      </c>
      <c r="M2" s="2" t="s">
        <v>27</v>
      </c>
      <c r="N2" s="2" t="s">
        <v>28</v>
      </c>
      <c r="O2" s="15" t="s">
        <v>29</v>
      </c>
    </row>
    <row r="3" spans="1:6" ht="24.75" customHeight="1">
      <c r="A3" s="6">
        <v>1</v>
      </c>
      <c r="B3" s="3" t="s">
        <v>3</v>
      </c>
      <c r="C3" s="6"/>
      <c r="E3" s="1"/>
      <c r="F3" s="1"/>
    </row>
    <row r="4" spans="1:15" ht="24.75" customHeight="1">
      <c r="A4" s="6"/>
      <c r="B4" s="5" t="s">
        <v>1</v>
      </c>
      <c r="C4" s="16">
        <v>48</v>
      </c>
      <c r="D4" s="1">
        <v>33</v>
      </c>
      <c r="E4" s="20">
        <v>37</v>
      </c>
      <c r="F4" s="20"/>
      <c r="G4" s="20"/>
      <c r="H4" s="20"/>
      <c r="I4" s="20"/>
      <c r="J4" s="20"/>
      <c r="K4" s="20"/>
      <c r="L4" s="20"/>
      <c r="M4" s="20"/>
      <c r="N4" s="20"/>
      <c r="O4" s="20">
        <f>SUM(C4:N4)</f>
        <v>118</v>
      </c>
    </row>
    <row r="5" spans="1:15" ht="24.75" customHeight="1">
      <c r="A5" s="6"/>
      <c r="B5" s="5" t="s">
        <v>2</v>
      </c>
      <c r="C5" s="16">
        <v>1</v>
      </c>
      <c r="D5" s="1">
        <v>0</v>
      </c>
      <c r="E5" s="20">
        <v>0</v>
      </c>
      <c r="F5" s="20"/>
      <c r="G5" s="20"/>
      <c r="H5" s="20"/>
      <c r="I5" s="20"/>
      <c r="J5" s="20"/>
      <c r="K5" s="20"/>
      <c r="L5" s="20"/>
      <c r="M5" s="20"/>
      <c r="N5" s="20"/>
      <c r="O5" s="20">
        <f>SUM(C5:N5)</f>
        <v>1</v>
      </c>
    </row>
    <row r="6" spans="1:15" ht="24.75" customHeight="1">
      <c r="A6" s="6"/>
      <c r="B6" s="5"/>
      <c r="C6" s="16"/>
      <c r="D6" s="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4.75" customHeight="1" thickBot="1">
      <c r="A7" s="6"/>
      <c r="B7" s="5"/>
      <c r="C7" s="17">
        <f>SUM(C4:C6)</f>
        <v>49</v>
      </c>
      <c r="D7" s="17">
        <f>SUM(D4:D6)</f>
        <v>33</v>
      </c>
      <c r="E7" s="17">
        <f aca="true" t="shared" si="0" ref="E7:O7">SUM(E4:E6)</f>
        <v>37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119</v>
      </c>
    </row>
    <row r="8" spans="1:15" ht="18" customHeight="1" thickTop="1">
      <c r="A8" s="6"/>
      <c r="B8" s="5"/>
      <c r="C8" s="16"/>
      <c r="D8" s="1"/>
      <c r="E8" s="20"/>
      <c r="F8" s="20"/>
      <c r="G8" s="21"/>
      <c r="H8" s="21"/>
      <c r="I8" s="21"/>
      <c r="J8" s="21"/>
      <c r="K8" s="21"/>
      <c r="L8" s="21"/>
      <c r="M8" s="21"/>
      <c r="N8" s="21"/>
      <c r="O8" s="20"/>
    </row>
    <row r="9" spans="1:15" ht="24.75" customHeight="1">
      <c r="A9" s="6">
        <v>2</v>
      </c>
      <c r="B9" s="3" t="s">
        <v>5</v>
      </c>
      <c r="C9" s="16"/>
      <c r="D9" s="1"/>
      <c r="E9" s="20"/>
      <c r="F9" s="20"/>
      <c r="G9" s="21"/>
      <c r="H9" s="21"/>
      <c r="I9" s="21"/>
      <c r="J9" s="21"/>
      <c r="K9" s="21"/>
      <c r="L9" s="21"/>
      <c r="M9" s="21"/>
      <c r="N9" s="21"/>
      <c r="O9" s="20"/>
    </row>
    <row r="10" spans="1:15" ht="24.75" customHeight="1">
      <c r="A10" s="6"/>
      <c r="B10" s="5" t="s">
        <v>1</v>
      </c>
      <c r="C10" s="16">
        <v>9</v>
      </c>
      <c r="D10" s="1">
        <v>10</v>
      </c>
      <c r="E10" s="20">
        <v>23</v>
      </c>
      <c r="F10" s="20"/>
      <c r="G10" s="20"/>
      <c r="H10" s="20"/>
      <c r="I10" s="20"/>
      <c r="J10" s="20"/>
      <c r="K10" s="20"/>
      <c r="L10" s="20"/>
      <c r="M10" s="20"/>
      <c r="N10" s="20"/>
      <c r="O10" s="20">
        <f>SUM(C10:N10)</f>
        <v>42</v>
      </c>
    </row>
    <row r="11" spans="1:15" ht="24.75" customHeight="1">
      <c r="A11" s="6"/>
      <c r="B11" s="5" t="s">
        <v>2</v>
      </c>
      <c r="C11" s="16">
        <v>2</v>
      </c>
      <c r="D11" s="1">
        <v>2</v>
      </c>
      <c r="E11" s="20"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>
        <f>SUM(C11:N11)</f>
        <v>4</v>
      </c>
    </row>
    <row r="12" spans="1:15" ht="24.75" customHeight="1">
      <c r="A12" s="6"/>
      <c r="B12" s="5"/>
      <c r="C12" s="16"/>
      <c r="D12" s="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4.75" customHeight="1" thickBot="1">
      <c r="A13" s="6"/>
      <c r="B13" s="5"/>
      <c r="C13" s="17">
        <f aca="true" t="shared" si="1" ref="C13:O13">SUM(C10:C12)</f>
        <v>11</v>
      </c>
      <c r="D13" s="17">
        <f>SUM(D10:D12)</f>
        <v>12</v>
      </c>
      <c r="E13" s="17">
        <f t="shared" si="1"/>
        <v>23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46</v>
      </c>
    </row>
    <row r="14" spans="1:15" ht="11.25" customHeight="1" thickTop="1">
      <c r="A14" s="6"/>
      <c r="B14" s="5"/>
      <c r="C14" s="16"/>
      <c r="D14" s="1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0"/>
    </row>
    <row r="15" spans="1:15" ht="24.75" customHeight="1">
      <c r="A15" s="6">
        <v>3</v>
      </c>
      <c r="B15" s="3" t="s">
        <v>6</v>
      </c>
      <c r="C15" s="16"/>
      <c r="D15" s="1"/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0"/>
    </row>
    <row r="16" spans="1:15" ht="24.75" customHeight="1">
      <c r="A16" s="6"/>
      <c r="B16" s="5" t="s">
        <v>1</v>
      </c>
      <c r="C16" s="16">
        <v>8</v>
      </c>
      <c r="D16" s="1">
        <v>102</v>
      </c>
      <c r="E16" s="20">
        <v>120</v>
      </c>
      <c r="F16" s="20"/>
      <c r="G16" s="20"/>
      <c r="H16" s="20"/>
      <c r="I16" s="20"/>
      <c r="J16" s="20"/>
      <c r="K16" s="20"/>
      <c r="L16" s="20"/>
      <c r="M16" s="20"/>
      <c r="N16" s="20"/>
      <c r="O16" s="20">
        <f>SUM(C16:N16)</f>
        <v>230</v>
      </c>
    </row>
    <row r="17" spans="1:15" ht="24.75" customHeight="1">
      <c r="A17" s="6"/>
      <c r="B17" s="5" t="s">
        <v>2</v>
      </c>
      <c r="C17" s="16">
        <v>3</v>
      </c>
      <c r="D17" s="1">
        <v>118</v>
      </c>
      <c r="E17" s="20">
        <v>113</v>
      </c>
      <c r="F17" s="20"/>
      <c r="G17" s="20"/>
      <c r="H17" s="20"/>
      <c r="I17" s="20"/>
      <c r="J17" s="20"/>
      <c r="K17" s="20"/>
      <c r="L17" s="20"/>
      <c r="M17" s="20"/>
      <c r="N17" s="20"/>
      <c r="O17" s="20">
        <f>SUM(C17:N17)</f>
        <v>234</v>
      </c>
    </row>
    <row r="18" spans="1:15" ht="24.75" customHeight="1">
      <c r="A18" s="6"/>
      <c r="B18" s="5"/>
      <c r="C18" s="16"/>
      <c r="D18" s="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24.75" customHeight="1" thickBot="1">
      <c r="A19" s="6"/>
      <c r="B19" s="5"/>
      <c r="C19" s="17">
        <f>SUM(C16:C18)</f>
        <v>11</v>
      </c>
      <c r="D19" s="17">
        <f>SUM(D16:D18)</f>
        <v>220</v>
      </c>
      <c r="E19" s="17">
        <f aca="true" t="shared" si="2" ref="E19:O19">SUM(E16:E18)</f>
        <v>233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2"/>
        <v>0</v>
      </c>
      <c r="K19" s="17">
        <f t="shared" si="2"/>
        <v>0</v>
      </c>
      <c r="L19" s="17">
        <f t="shared" si="2"/>
        <v>0</v>
      </c>
      <c r="M19" s="17">
        <f t="shared" si="2"/>
        <v>0</v>
      </c>
      <c r="N19" s="17">
        <f t="shared" si="2"/>
        <v>0</v>
      </c>
      <c r="O19" s="17">
        <f t="shared" si="2"/>
        <v>464</v>
      </c>
    </row>
    <row r="20" spans="1:15" ht="14.25" customHeight="1" thickTop="1">
      <c r="A20" s="6"/>
      <c r="B20" s="5"/>
      <c r="C20" s="16"/>
      <c r="D20" s="1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0"/>
    </row>
    <row r="21" spans="1:15" ht="24.75" customHeight="1">
      <c r="A21" s="6">
        <v>4</v>
      </c>
      <c r="B21" s="3" t="s">
        <v>7</v>
      </c>
      <c r="C21" s="16"/>
      <c r="D21" s="1"/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0"/>
    </row>
    <row r="22" spans="1:15" ht="24.75" customHeight="1">
      <c r="A22" s="6"/>
      <c r="B22" s="5" t="s">
        <v>1</v>
      </c>
      <c r="C22" s="16">
        <v>4</v>
      </c>
      <c r="D22" s="1">
        <v>6</v>
      </c>
      <c r="E22" s="20">
        <v>15</v>
      </c>
      <c r="F22" s="20"/>
      <c r="G22" s="20"/>
      <c r="H22" s="20"/>
      <c r="I22" s="20"/>
      <c r="J22" s="20"/>
      <c r="K22" s="20"/>
      <c r="L22" s="20"/>
      <c r="M22" s="20"/>
      <c r="N22" s="20"/>
      <c r="O22" s="20">
        <f>SUM(C22:N22)</f>
        <v>25</v>
      </c>
    </row>
    <row r="23" spans="1:15" ht="24.75" customHeight="1">
      <c r="A23" s="6"/>
      <c r="B23" s="5" t="s">
        <v>2</v>
      </c>
      <c r="C23" s="16">
        <v>0</v>
      </c>
      <c r="D23" s="1">
        <v>0</v>
      </c>
      <c r="E23" s="20">
        <v>1</v>
      </c>
      <c r="F23" s="20"/>
      <c r="G23" s="20"/>
      <c r="H23" s="20"/>
      <c r="I23" s="20"/>
      <c r="J23" s="20"/>
      <c r="K23" s="20"/>
      <c r="L23" s="20"/>
      <c r="M23" s="20"/>
      <c r="N23" s="20"/>
      <c r="O23" s="20">
        <f>SUM(C23:N23)</f>
        <v>1</v>
      </c>
    </row>
    <row r="24" spans="1:15" ht="24.75" customHeight="1">
      <c r="A24" s="6"/>
      <c r="B24" s="5"/>
      <c r="C24" s="16"/>
      <c r="D24" s="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24.75" customHeight="1" thickBot="1">
      <c r="A25" s="6"/>
      <c r="B25" s="5"/>
      <c r="C25" s="17">
        <f>SUM(C22:C24)</f>
        <v>4</v>
      </c>
      <c r="D25" s="17">
        <f>SUM(D22:D24)</f>
        <v>6</v>
      </c>
      <c r="E25" s="17">
        <f aca="true" t="shared" si="3" ref="E25:O25">SUM(E22:E24)</f>
        <v>16</v>
      </c>
      <c r="F25" s="17">
        <f t="shared" si="3"/>
        <v>0</v>
      </c>
      <c r="G25" s="17">
        <f t="shared" si="3"/>
        <v>0</v>
      </c>
      <c r="H25" s="17">
        <f t="shared" si="3"/>
        <v>0</v>
      </c>
      <c r="I25" s="17">
        <f t="shared" si="3"/>
        <v>0</v>
      </c>
      <c r="J25" s="17">
        <f t="shared" si="3"/>
        <v>0</v>
      </c>
      <c r="K25" s="17">
        <f t="shared" si="3"/>
        <v>0</v>
      </c>
      <c r="L25" s="17">
        <f t="shared" si="3"/>
        <v>0</v>
      </c>
      <c r="M25" s="17">
        <f t="shared" si="3"/>
        <v>0</v>
      </c>
      <c r="N25" s="17">
        <f t="shared" si="3"/>
        <v>0</v>
      </c>
      <c r="O25" s="17">
        <f t="shared" si="3"/>
        <v>26</v>
      </c>
    </row>
    <row r="26" spans="1:15" ht="24.75" customHeight="1" thickTop="1">
      <c r="A26" s="6"/>
      <c r="B26" s="5"/>
      <c r="C26" s="19"/>
      <c r="D26" s="1"/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0"/>
    </row>
    <row r="27" spans="1:15" ht="24.75" customHeight="1">
      <c r="A27" s="6">
        <v>5</v>
      </c>
      <c r="B27" s="3" t="s">
        <v>8</v>
      </c>
      <c r="C27" s="19"/>
      <c r="D27" s="1"/>
      <c r="E27" s="20"/>
      <c r="F27" s="20"/>
      <c r="G27" s="21"/>
      <c r="H27" s="21"/>
      <c r="I27" s="21"/>
      <c r="J27" s="21"/>
      <c r="K27" s="21"/>
      <c r="L27" s="21"/>
      <c r="M27" s="21"/>
      <c r="N27" s="21"/>
      <c r="O27" s="20"/>
    </row>
    <row r="28" spans="1:15" ht="24.75" customHeight="1">
      <c r="A28" s="6"/>
      <c r="B28" s="5" t="s">
        <v>1</v>
      </c>
      <c r="C28" s="19">
        <v>0</v>
      </c>
      <c r="D28" s="1">
        <v>1</v>
      </c>
      <c r="E28" s="20"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>
        <f>SUM(C28:N28)</f>
        <v>1</v>
      </c>
    </row>
    <row r="29" spans="1:15" ht="24.75" customHeight="1">
      <c r="A29" s="6"/>
      <c r="B29" s="5" t="s">
        <v>2</v>
      </c>
      <c r="C29" s="19">
        <v>0</v>
      </c>
      <c r="D29" s="19">
        <v>0</v>
      </c>
      <c r="E29" s="20"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>
        <f>SUM(C29:N29)</f>
        <v>0</v>
      </c>
    </row>
    <row r="30" spans="1:15" ht="24.75" customHeight="1">
      <c r="A30" s="6"/>
      <c r="B30" s="5"/>
      <c r="C30" s="16"/>
      <c r="D30" s="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24.75" customHeight="1" thickBot="1">
      <c r="A31" s="6"/>
      <c r="B31" s="5"/>
      <c r="C31" s="17">
        <f>SUM(C28:C30)</f>
        <v>0</v>
      </c>
      <c r="D31" s="17">
        <f>SUM(D28:D30)</f>
        <v>1</v>
      </c>
      <c r="E31" s="17">
        <f aca="true" t="shared" si="4" ref="E31:O31">SUM(E28:E30)</f>
        <v>0</v>
      </c>
      <c r="F31" s="17">
        <f t="shared" si="4"/>
        <v>0</v>
      </c>
      <c r="G31" s="17">
        <f t="shared" si="4"/>
        <v>0</v>
      </c>
      <c r="H31" s="17">
        <f t="shared" si="4"/>
        <v>0</v>
      </c>
      <c r="I31" s="17">
        <f t="shared" si="4"/>
        <v>0</v>
      </c>
      <c r="J31" s="17">
        <f t="shared" si="4"/>
        <v>0</v>
      </c>
      <c r="K31" s="17">
        <f t="shared" si="4"/>
        <v>0</v>
      </c>
      <c r="L31" s="17">
        <f t="shared" si="4"/>
        <v>0</v>
      </c>
      <c r="M31" s="17">
        <f t="shared" si="4"/>
        <v>0</v>
      </c>
      <c r="N31" s="17">
        <f t="shared" si="4"/>
        <v>0</v>
      </c>
      <c r="O31" s="17">
        <f t="shared" si="4"/>
        <v>1</v>
      </c>
    </row>
    <row r="32" spans="1:15" ht="24.75" customHeight="1" thickTop="1">
      <c r="A32" s="6"/>
      <c r="B32" s="5"/>
      <c r="C32" s="16"/>
      <c r="D32" s="1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0"/>
    </row>
    <row r="33" spans="1:15" ht="24.75" customHeight="1">
      <c r="A33" s="6">
        <v>6</v>
      </c>
      <c r="B33" s="3" t="s">
        <v>9</v>
      </c>
      <c r="C33" s="16"/>
      <c r="D33" s="1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0"/>
    </row>
    <row r="34" spans="1:15" ht="24.75" customHeight="1">
      <c r="A34" s="6"/>
      <c r="B34" s="5" t="s">
        <v>1</v>
      </c>
      <c r="C34" s="16">
        <v>50</v>
      </c>
      <c r="D34" s="1">
        <v>14</v>
      </c>
      <c r="E34" s="20">
        <v>33</v>
      </c>
      <c r="F34" s="20"/>
      <c r="G34" s="20"/>
      <c r="H34" s="20"/>
      <c r="I34" s="20"/>
      <c r="J34" s="20"/>
      <c r="K34" s="20"/>
      <c r="L34" s="20"/>
      <c r="M34" s="20"/>
      <c r="N34" s="20"/>
      <c r="O34" s="20">
        <f>SUM(C34:N34)</f>
        <v>97</v>
      </c>
    </row>
    <row r="35" spans="1:15" ht="24.75" customHeight="1">
      <c r="A35" s="6"/>
      <c r="B35" s="5" t="s">
        <v>2</v>
      </c>
      <c r="C35" s="16">
        <v>0</v>
      </c>
      <c r="D35" s="1">
        <v>0</v>
      </c>
      <c r="E35" s="20"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>
        <f>SUM(C35:N35)</f>
        <v>0</v>
      </c>
    </row>
    <row r="36" spans="1:15" ht="24.75" customHeight="1">
      <c r="A36" s="6"/>
      <c r="B36" s="5"/>
      <c r="C36" s="16"/>
      <c r="D36" s="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24.75" customHeight="1" thickBot="1">
      <c r="A37" s="6"/>
      <c r="B37" s="5"/>
      <c r="C37" s="17">
        <f>SUM(C34:C36)</f>
        <v>50</v>
      </c>
      <c r="D37" s="17">
        <f>SUM(D34:D36)</f>
        <v>14</v>
      </c>
      <c r="E37" s="17">
        <f aca="true" t="shared" si="5" ref="E37:O37">SUM(E34:E36)</f>
        <v>33</v>
      </c>
      <c r="F37" s="17">
        <f t="shared" si="5"/>
        <v>0</v>
      </c>
      <c r="G37" s="17">
        <f t="shared" si="5"/>
        <v>0</v>
      </c>
      <c r="H37" s="17">
        <f t="shared" si="5"/>
        <v>0</v>
      </c>
      <c r="I37" s="17">
        <f t="shared" si="5"/>
        <v>0</v>
      </c>
      <c r="J37" s="17">
        <f t="shared" si="5"/>
        <v>0</v>
      </c>
      <c r="K37" s="17">
        <f t="shared" si="5"/>
        <v>0</v>
      </c>
      <c r="L37" s="17">
        <f t="shared" si="5"/>
        <v>0</v>
      </c>
      <c r="M37" s="17">
        <f t="shared" si="5"/>
        <v>0</v>
      </c>
      <c r="N37" s="17">
        <f t="shared" si="5"/>
        <v>0</v>
      </c>
      <c r="O37" s="17">
        <f t="shared" si="5"/>
        <v>97</v>
      </c>
    </row>
    <row r="38" spans="1:15" ht="24.75" customHeight="1" thickTop="1">
      <c r="A38" s="6"/>
      <c r="B38" s="5"/>
      <c r="C38" s="16"/>
      <c r="D38" s="1"/>
      <c r="E38" s="20"/>
      <c r="F38" s="20"/>
      <c r="G38" s="21"/>
      <c r="H38" s="21"/>
      <c r="I38" s="21"/>
      <c r="J38" s="21"/>
      <c r="K38" s="21"/>
      <c r="L38" s="21"/>
      <c r="M38" s="21"/>
      <c r="N38" s="21"/>
      <c r="O38" s="20"/>
    </row>
    <row r="39" spans="1:15" ht="24.75" customHeight="1">
      <c r="A39" s="6">
        <v>7</v>
      </c>
      <c r="B39" s="3" t="s">
        <v>4</v>
      </c>
      <c r="C39" s="16"/>
      <c r="D39" s="1"/>
      <c r="E39" s="20"/>
      <c r="F39" s="20"/>
      <c r="G39" s="21"/>
      <c r="H39" s="21"/>
      <c r="I39" s="21"/>
      <c r="J39" s="21"/>
      <c r="K39" s="21"/>
      <c r="L39" s="21"/>
      <c r="M39" s="21"/>
      <c r="N39" s="21"/>
      <c r="O39" s="20"/>
    </row>
    <row r="40" spans="1:15" ht="24.75" customHeight="1">
      <c r="A40" s="6"/>
      <c r="B40" s="5" t="s">
        <v>1</v>
      </c>
      <c r="C40" s="16">
        <v>0</v>
      </c>
      <c r="D40" s="16">
        <v>0</v>
      </c>
      <c r="E40" s="20"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20">
        <f>SUM(C40:N40)</f>
        <v>0</v>
      </c>
    </row>
    <row r="41" spans="1:15" ht="24.75" customHeight="1">
      <c r="A41" s="6"/>
      <c r="B41" s="5" t="s">
        <v>2</v>
      </c>
      <c r="C41" s="16">
        <v>0</v>
      </c>
      <c r="D41" s="16">
        <v>0</v>
      </c>
      <c r="E41" s="20">
        <v>0</v>
      </c>
      <c r="F41" s="20"/>
      <c r="G41" s="20"/>
      <c r="H41" s="20"/>
      <c r="I41" s="20"/>
      <c r="J41" s="20"/>
      <c r="K41" s="20"/>
      <c r="L41" s="20"/>
      <c r="M41" s="20"/>
      <c r="N41" s="20"/>
      <c r="O41" s="20">
        <f>SUM(C41:N41)</f>
        <v>0</v>
      </c>
    </row>
    <row r="42" spans="1:15" ht="24.75" customHeight="1">
      <c r="A42" s="6"/>
      <c r="B42" s="5"/>
      <c r="C42" s="16"/>
      <c r="D42" s="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4.75" customHeight="1" thickBot="1">
      <c r="A43" s="6"/>
      <c r="B43" s="5"/>
      <c r="C43" s="17">
        <f>SUM(C40:C42)</f>
        <v>0</v>
      </c>
      <c r="D43" s="17">
        <f>SUM(D40:D42)</f>
        <v>0</v>
      </c>
      <c r="E43" s="17">
        <f aca="true" t="shared" si="6" ref="E43:O43">SUM(E40:E42)</f>
        <v>0</v>
      </c>
      <c r="F43" s="17">
        <f t="shared" si="6"/>
        <v>0</v>
      </c>
      <c r="G43" s="17">
        <f t="shared" si="6"/>
        <v>0</v>
      </c>
      <c r="H43" s="17">
        <f t="shared" si="6"/>
        <v>0</v>
      </c>
      <c r="I43" s="17">
        <f t="shared" si="6"/>
        <v>0</v>
      </c>
      <c r="J43" s="17">
        <f t="shared" si="6"/>
        <v>0</v>
      </c>
      <c r="K43" s="17">
        <f t="shared" si="6"/>
        <v>0</v>
      </c>
      <c r="L43" s="17">
        <f t="shared" si="6"/>
        <v>0</v>
      </c>
      <c r="M43" s="17">
        <f t="shared" si="6"/>
        <v>0</v>
      </c>
      <c r="N43" s="17">
        <f t="shared" si="6"/>
        <v>0</v>
      </c>
      <c r="O43" s="17">
        <f t="shared" si="6"/>
        <v>0</v>
      </c>
    </row>
    <row r="44" ht="24.75" customHeight="1" thickTop="1"/>
  </sheetData>
  <sheetProtection/>
  <mergeCells count="1">
    <mergeCell ref="C1:O1"/>
  </mergeCells>
  <printOptions gridLines="1"/>
  <pageMargins left="0.97" right="0.45" top="0.37" bottom="0.2" header="0.3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2017-01-09T07:40:23Z</cp:lastPrinted>
  <dcterms:created xsi:type="dcterms:W3CDTF">2012-02-14T10:11:06Z</dcterms:created>
  <dcterms:modified xsi:type="dcterms:W3CDTF">2017-01-09T11:06:20Z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45900.0000000000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_SharedFileIndex">
    <vt:lpwstr/>
  </property>
</Properties>
</file>